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ut\Desktop\"/>
    </mc:Choice>
  </mc:AlternateContent>
  <xr:revisionPtr revIDLastSave="0" documentId="13_ncr:1_{A2CAB9A4-9CEB-41F9-B4E1-F92AC1BB172F}" xr6:coauthVersionLast="40" xr6:coauthVersionMax="40" xr10:uidLastSave="{00000000-0000-0000-0000-000000000000}"/>
  <bookViews>
    <workbookView xWindow="-120" yWindow="-120" windowWidth="20730" windowHeight="11160" xr2:uid="{5CBBCD68-D85E-4946-B226-03755DF7878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F7" i="1" l="1"/>
  <c r="F6" i="1"/>
  <c r="F5" i="1"/>
  <c r="F4" i="1"/>
  <c r="F3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6" i="1"/>
  <c r="H17" i="1"/>
  <c r="H18" i="1"/>
  <c r="H19" i="1"/>
  <c r="H15" i="1"/>
  <c r="H14" i="1"/>
  <c r="F8" i="1" l="1"/>
  <c r="F9" i="1" s="1"/>
</calcChain>
</file>

<file path=xl/sharedStrings.xml><?xml version="1.0" encoding="utf-8"?>
<sst xmlns="http://schemas.openxmlformats.org/spreadsheetml/2006/main" count="76" uniqueCount="71">
  <si>
    <t>Koszty projektu:</t>
  </si>
  <si>
    <t>Nr wniosku:</t>
  </si>
  <si>
    <t>Środki, o których sfinansowanie dany podmiot wnioskuje w ramach wniosku.</t>
  </si>
  <si>
    <t>Środki spoza PWr</t>
  </si>
  <si>
    <t>Środki, które podmiot pozyskał/planuje pozyskać w ramach umowy sponsorskiej.</t>
  </si>
  <si>
    <t>Kwota wnioskowana</t>
  </si>
  <si>
    <t>Środki inne z PWr</t>
  </si>
  <si>
    <t>Umowa sponsorska</t>
  </si>
  <si>
    <t>Wpłaty uczestników</t>
  </si>
  <si>
    <t>Środki, które podmiot pozyskał/planuje pozyskać w ramach wpłat uczestników.</t>
  </si>
  <si>
    <t>Środki, które podmiot pozyskał/planuje pozyskać z Uczelni NIE w ramach wniosku, np. od Dziekana właściwego Wydziału.</t>
  </si>
  <si>
    <t>Definicja źródła:</t>
  </si>
  <si>
    <t>Nazwa źródła:</t>
  </si>
  <si>
    <t>Możliwe źródła finansowania - objaśnienia:</t>
  </si>
  <si>
    <t xml:space="preserve"> Załącznik 1 - KOSZTORYS PROJEKTU.</t>
  </si>
  <si>
    <t>Środki, które podmiot pozyskał/planuje pozyskać w ramach dotacji przyznanej z grantów i innych.</t>
  </si>
  <si>
    <t>Kwota wnioskowana:</t>
  </si>
  <si>
    <t>Kwota z innych zródeł - Środki inne z PWr:</t>
  </si>
  <si>
    <t>Kwota z innych źródeł - środki spoza PWr</t>
  </si>
  <si>
    <t>Kwota ogółem:</t>
  </si>
  <si>
    <t>Kwota z innych żródeł ogółem:</t>
  </si>
  <si>
    <t>Data:</t>
  </si>
  <si>
    <t>Planowany budżet projektu:</t>
  </si>
  <si>
    <t>Lp.</t>
  </si>
  <si>
    <t>Zadanie</t>
  </si>
  <si>
    <t>Nazwa</t>
  </si>
  <si>
    <t>Koszt</t>
  </si>
  <si>
    <t>Illość</t>
  </si>
  <si>
    <t>Data rozpoczęcia</t>
  </si>
  <si>
    <t>Data zakończenia</t>
  </si>
  <si>
    <t>Źródło finansowania</t>
  </si>
  <si>
    <t>Kwota</t>
  </si>
  <si>
    <t>1.</t>
  </si>
  <si>
    <t>2.</t>
  </si>
  <si>
    <t>3.</t>
  </si>
  <si>
    <t>4.</t>
  </si>
  <si>
    <t>5.</t>
  </si>
  <si>
    <t>6.</t>
  </si>
  <si>
    <t>7.</t>
  </si>
  <si>
    <t>Pozycja 1</t>
  </si>
  <si>
    <t>Pozycja 2</t>
  </si>
  <si>
    <t>Pozycja 3</t>
  </si>
  <si>
    <t>Pozycja 4</t>
  </si>
  <si>
    <t>Pozcyja 5</t>
  </si>
  <si>
    <t>Środki spoza PWr - Umowa sponsorska</t>
  </si>
  <si>
    <t>Środki spoza PWr - Wpłaty uczestników</t>
  </si>
  <si>
    <t>Środki spoza PWr - Granty, dotacje, itd.</t>
  </si>
  <si>
    <t>Granty, doatacje, itd.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</si>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</sst>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Lato"/>
      <charset val="238"/>
    </font>
    <font>
      <b/>
      <sz val="11"/>
      <color theme="1"/>
      <name val="Lato"/>
      <charset val="238"/>
    </font>
    <font>
      <sz val="11"/>
      <color theme="0"/>
      <name val="Lato"/>
      <charset val="238"/>
    </font>
  </fonts>
  <fills count="8">
    <fill>
      <patternFill patternType="none"/>
    </fill>
    <fill>
      <patternFill patternType="gray125"/>
    </fill>
    <fill>
      <patternFill patternType="solid">
        <fgColor rgb="FF7FCB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3" fillId="5" borderId="22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5">
    <dxf>
      <fill>
        <patternFill>
          <bgColor rgb="FF7FCBEA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7FC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5206-4957-4B64-BB09-CCCE1643CBD1}">
  <dimension ref="A1:H42"/>
  <sheetViews>
    <sheetView tabSelected="1" topLeftCell="A15" workbookViewId="0">
      <selection activeCell="K18" sqref="K18"/>
    </sheetView>
  </sheetViews>
  <sheetFormatPr defaultRowHeight="15"/>
  <cols>
    <col min="1" max="1" width="10.7109375" customWidth="1"/>
    <col min="2" max="2" width="35.7109375" customWidth="1"/>
    <col min="3" max="3" width="20.7109375" customWidth="1"/>
    <col min="4" max="4" width="15.7109375" customWidth="1"/>
    <col min="5" max="5" width="14.7109375" customWidth="1"/>
    <col min="6" max="6" width="15.7109375" customWidth="1"/>
    <col min="7" max="7" width="13.7109375" customWidth="1"/>
    <col min="8" max="8" width="14.7109375" customWidth="1"/>
  </cols>
  <sheetData>
    <row r="1" spans="1:8" ht="35.1" customHeight="1" thickBot="1">
      <c r="A1" s="47" t="s">
        <v>14</v>
      </c>
      <c r="B1" s="48"/>
      <c r="C1" s="48"/>
      <c r="D1" s="48"/>
      <c r="E1" s="48"/>
      <c r="F1" s="48"/>
      <c r="G1" s="48"/>
      <c r="H1" s="49"/>
    </row>
    <row r="2" spans="1:8" ht="35.1" customHeight="1" thickBot="1">
      <c r="A2" s="33" t="s">
        <v>13</v>
      </c>
      <c r="B2" s="35"/>
      <c r="C2" s="37"/>
      <c r="D2" s="33" t="s">
        <v>0</v>
      </c>
      <c r="E2" s="35"/>
      <c r="F2" s="37"/>
      <c r="G2" s="50" t="s">
        <v>1</v>
      </c>
      <c r="H2" s="23"/>
    </row>
    <row r="3" spans="1:8" ht="35.1" customHeight="1">
      <c r="A3" s="34" t="s">
        <v>11</v>
      </c>
      <c r="B3" s="36"/>
      <c r="C3" s="11" t="s">
        <v>12</v>
      </c>
      <c r="D3" s="52" t="s">
        <v>16</v>
      </c>
      <c r="E3" s="53"/>
      <c r="F3" s="6">
        <f>SUMIF(G11:G42,"Kwota Wnioskowana",H11:H42)</f>
        <v>2500</v>
      </c>
      <c r="G3" s="18"/>
      <c r="H3" s="19"/>
    </row>
    <row r="4" spans="1:8" ht="35.1" customHeight="1" thickBot="1">
      <c r="A4" s="39" t="s">
        <v>2</v>
      </c>
      <c r="B4" s="40"/>
      <c r="C4" s="3" t="s">
        <v>5</v>
      </c>
      <c r="D4" s="54" t="s">
        <v>17</v>
      </c>
      <c r="E4" s="55"/>
      <c r="F4" s="7">
        <f>SUMIF(G11:G42,"Środki inne z PWr",H11:H42)</f>
        <v>529</v>
      </c>
      <c r="G4" s="20"/>
      <c r="H4" s="21"/>
    </row>
    <row r="5" spans="1:8" ht="35.1" customHeight="1" thickBot="1">
      <c r="A5" s="39" t="s">
        <v>10</v>
      </c>
      <c r="B5" s="40"/>
      <c r="C5" s="41" t="s">
        <v>6</v>
      </c>
      <c r="D5" s="42" t="s">
        <v>18</v>
      </c>
      <c r="E5" s="2" t="s">
        <v>7</v>
      </c>
      <c r="F5" s="8">
        <f>SUMIF(G11:G42,"Środki spoza PWr - Umowa sponsorska",H11:H42)</f>
        <v>250</v>
      </c>
      <c r="G5" s="22" t="s">
        <v>21</v>
      </c>
      <c r="H5" s="23"/>
    </row>
    <row r="6" spans="1:8" ht="35.1" customHeight="1">
      <c r="A6" s="39"/>
      <c r="B6" s="40"/>
      <c r="C6" s="41"/>
      <c r="D6" s="42"/>
      <c r="E6" s="2" t="s">
        <v>8</v>
      </c>
      <c r="F6" s="8">
        <f>SUMIF(G11:G42,"Środki spoza PWr - Wpłaty uczestników",H11:H42)</f>
        <v>20</v>
      </c>
      <c r="G6" s="24"/>
      <c r="H6" s="25"/>
    </row>
    <row r="7" spans="1:8" ht="45" customHeight="1">
      <c r="A7" s="39" t="s">
        <v>3</v>
      </c>
      <c r="B7" s="1" t="s">
        <v>4</v>
      </c>
      <c r="C7" s="3" t="s">
        <v>44</v>
      </c>
      <c r="D7" s="42"/>
      <c r="E7" s="2" t="s">
        <v>47</v>
      </c>
      <c r="F7" s="8">
        <f>SUMIF(G11:G42,"Środki spoza PWr - Granty, dotacje, itd.",H11:H42)</f>
        <v>155.15</v>
      </c>
      <c r="G7" s="26"/>
      <c r="H7" s="27"/>
    </row>
    <row r="8" spans="1:8" ht="45" customHeight="1">
      <c r="A8" s="39"/>
      <c r="B8" s="1" t="s">
        <v>9</v>
      </c>
      <c r="C8" s="3" t="s">
        <v>45</v>
      </c>
      <c r="D8" s="43" t="s">
        <v>20</v>
      </c>
      <c r="E8" s="44"/>
      <c r="F8" s="12">
        <f>SUM(F5:F7)</f>
        <v>425.15</v>
      </c>
      <c r="G8" s="26"/>
      <c r="H8" s="27"/>
    </row>
    <row r="9" spans="1:8" ht="45" customHeight="1" thickBot="1">
      <c r="A9" s="51"/>
      <c r="B9" s="4" t="s">
        <v>15</v>
      </c>
      <c r="C9" s="5" t="s">
        <v>46</v>
      </c>
      <c r="D9" s="45" t="s">
        <v>19</v>
      </c>
      <c r="E9" s="46"/>
      <c r="F9" s="9">
        <f>F3+F4+F8</f>
        <v>3454.15</v>
      </c>
      <c r="G9" s="28"/>
      <c r="H9" s="29"/>
    </row>
    <row r="10" spans="1:8" ht="15.75" thickBot="1">
      <c r="A10" s="30" t="s">
        <v>22</v>
      </c>
      <c r="B10" s="31"/>
      <c r="C10" s="31"/>
      <c r="D10" s="31"/>
      <c r="E10" s="31"/>
      <c r="F10" s="31"/>
      <c r="G10" s="31"/>
      <c r="H10" s="32"/>
    </row>
    <row r="11" spans="1:8">
      <c r="A11" s="33" t="s">
        <v>23</v>
      </c>
      <c r="B11" s="35" t="s">
        <v>24</v>
      </c>
      <c r="C11" s="35"/>
      <c r="D11" s="35"/>
      <c r="E11" s="35" t="s">
        <v>28</v>
      </c>
      <c r="F11" s="35" t="s">
        <v>29</v>
      </c>
      <c r="G11" s="35" t="s">
        <v>30</v>
      </c>
      <c r="H11" s="37" t="s">
        <v>31</v>
      </c>
    </row>
    <row r="12" spans="1:8">
      <c r="A12" s="34"/>
      <c r="B12" s="10" t="s">
        <v>25</v>
      </c>
      <c r="C12" s="10" t="s">
        <v>26</v>
      </c>
      <c r="D12" s="10" t="s">
        <v>27</v>
      </c>
      <c r="E12" s="36"/>
      <c r="F12" s="36"/>
      <c r="G12" s="36"/>
      <c r="H12" s="38"/>
    </row>
    <row r="13" spans="1:8" ht="57">
      <c r="A13" s="15" t="s">
        <v>32</v>
      </c>
      <c r="B13" s="13" t="s">
        <v>39</v>
      </c>
      <c r="C13" s="58">
        <v>2.5</v>
      </c>
      <c r="D13" s="13">
        <v>100</v>
      </c>
      <c r="E13" s="16">
        <v>43466</v>
      </c>
      <c r="F13" s="16">
        <v>43475</v>
      </c>
      <c r="G13" s="13" t="s">
        <v>44</v>
      </c>
      <c r="H13" s="56">
        <f>C13*D13</f>
        <v>250</v>
      </c>
    </row>
    <row r="14" spans="1:8" ht="42.75">
      <c r="A14" s="15" t="s">
        <v>33</v>
      </c>
      <c r="B14" s="13" t="s">
        <v>40</v>
      </c>
      <c r="C14" s="58">
        <v>20</v>
      </c>
      <c r="D14" s="13">
        <v>1</v>
      </c>
      <c r="E14" s="16">
        <v>43477</v>
      </c>
      <c r="F14" s="16">
        <v>43490</v>
      </c>
      <c r="G14" s="13" t="s">
        <v>45</v>
      </c>
      <c r="H14" s="56">
        <f>C14*D14</f>
        <v>20</v>
      </c>
    </row>
    <row r="15" spans="1:8" ht="57">
      <c r="A15" s="15" t="s">
        <v>34</v>
      </c>
      <c r="B15" s="13" t="s">
        <v>41</v>
      </c>
      <c r="C15" s="58">
        <v>155.15</v>
      </c>
      <c r="D15" s="13">
        <v>1</v>
      </c>
      <c r="E15" s="16">
        <v>43480</v>
      </c>
      <c r="F15" s="16">
        <v>43480</v>
      </c>
      <c r="G15" s="13" t="s">
        <v>46</v>
      </c>
      <c r="H15" s="56">
        <f>C15*D15</f>
        <v>155.15</v>
      </c>
    </row>
    <row r="16" spans="1:8" ht="28.5">
      <c r="A16" s="15" t="s">
        <v>35</v>
      </c>
      <c r="B16" s="13" t="s">
        <v>42</v>
      </c>
      <c r="C16" s="58">
        <v>23</v>
      </c>
      <c r="D16" s="13">
        <v>23</v>
      </c>
      <c r="E16" s="16">
        <v>43511</v>
      </c>
      <c r="F16" s="16">
        <v>43520</v>
      </c>
      <c r="G16" s="13" t="s">
        <v>6</v>
      </c>
      <c r="H16" s="56">
        <f t="shared" ref="H16:H42" si="0">C16*D16</f>
        <v>529</v>
      </c>
    </row>
    <row r="17" spans="1:8" ht="28.5">
      <c r="A17" s="15" t="s">
        <v>36</v>
      </c>
      <c r="B17" s="13" t="s">
        <v>43</v>
      </c>
      <c r="C17" s="58">
        <v>25</v>
      </c>
      <c r="D17" s="13">
        <v>100</v>
      </c>
      <c r="E17" s="16">
        <v>43547</v>
      </c>
      <c r="F17" s="16">
        <v>43555</v>
      </c>
      <c r="G17" s="13" t="s">
        <v>5</v>
      </c>
      <c r="H17" s="56">
        <f t="shared" si="0"/>
        <v>2500</v>
      </c>
    </row>
    <row r="18" spans="1:8">
      <c r="A18" s="15" t="s">
        <v>37</v>
      </c>
      <c r="B18" s="13"/>
      <c r="C18" s="58"/>
      <c r="D18" s="13"/>
      <c r="E18" s="13"/>
      <c r="F18" s="13"/>
      <c r="G18" s="13"/>
      <c r="H18" s="56">
        <f t="shared" si="0"/>
        <v>0</v>
      </c>
    </row>
    <row r="19" spans="1:8">
      <c r="A19" s="15" t="s">
        <v>38</v>
      </c>
      <c r="B19" s="13"/>
      <c r="C19" s="58"/>
      <c r="D19" s="13"/>
      <c r="E19" s="13"/>
      <c r="F19" s="13"/>
      <c r="G19" s="13"/>
      <c r="H19" s="56">
        <f t="shared" si="0"/>
        <v>0</v>
      </c>
    </row>
    <row r="20" spans="1:8">
      <c r="A20" s="15" t="s">
        <v>48</v>
      </c>
      <c r="B20" s="13"/>
      <c r="C20" s="58"/>
      <c r="D20" s="13"/>
      <c r="E20" s="13"/>
      <c r="F20" s="13"/>
      <c r="G20" s="13"/>
      <c r="H20" s="56">
        <f t="shared" si="0"/>
        <v>0</v>
      </c>
    </row>
    <row r="21" spans="1:8">
      <c r="A21" s="15" t="s">
        <v>49</v>
      </c>
      <c r="B21" s="13"/>
      <c r="C21" s="58"/>
      <c r="D21" s="13"/>
      <c r="E21" s="13"/>
      <c r="F21" s="13"/>
      <c r="G21" s="13"/>
      <c r="H21" s="56">
        <f t="shared" si="0"/>
        <v>0</v>
      </c>
    </row>
    <row r="22" spans="1:8">
      <c r="A22" s="15" t="s">
        <v>50</v>
      </c>
      <c r="B22" s="13"/>
      <c r="C22" s="58"/>
      <c r="D22" s="13"/>
      <c r="E22" s="13"/>
      <c r="F22" s="13"/>
      <c r="G22" s="13"/>
      <c r="H22" s="56">
        <f t="shared" si="0"/>
        <v>0</v>
      </c>
    </row>
    <row r="23" spans="1:8">
      <c r="A23" s="15" t="s">
        <v>51</v>
      </c>
      <c r="B23" s="13"/>
      <c r="C23" s="58"/>
      <c r="D23" s="13"/>
      <c r="E23" s="13"/>
      <c r="F23" s="13"/>
      <c r="G23" s="13"/>
      <c r="H23" s="56">
        <f t="shared" si="0"/>
        <v>0</v>
      </c>
    </row>
    <row r="24" spans="1:8">
      <c r="A24" s="15" t="s">
        <v>52</v>
      </c>
      <c r="B24" s="13"/>
      <c r="C24" s="58"/>
      <c r="D24" s="13"/>
      <c r="E24" s="13"/>
      <c r="F24" s="13"/>
      <c r="G24" s="13"/>
      <c r="H24" s="56">
        <f t="shared" si="0"/>
        <v>0</v>
      </c>
    </row>
    <row r="25" spans="1:8">
      <c r="A25" s="15" t="s">
        <v>53</v>
      </c>
      <c r="B25" s="13"/>
      <c r="C25" s="58"/>
      <c r="D25" s="13"/>
      <c r="E25" s="13"/>
      <c r="F25" s="13"/>
      <c r="G25" s="13"/>
      <c r="H25" s="56">
        <f t="shared" si="0"/>
        <v>0</v>
      </c>
    </row>
    <row r="26" spans="1:8">
      <c r="A26" s="15" t="s">
        <v>54</v>
      </c>
      <c r="B26" s="13"/>
      <c r="C26" s="58"/>
      <c r="D26" s="13"/>
      <c r="E26" s="13"/>
      <c r="F26" s="13"/>
      <c r="G26" s="13"/>
      <c r="H26" s="56">
        <f t="shared" si="0"/>
        <v>0</v>
      </c>
    </row>
    <row r="27" spans="1:8">
      <c r="A27" s="15" t="s">
        <v>55</v>
      </c>
      <c r="B27" s="13"/>
      <c r="C27" s="58"/>
      <c r="D27" s="13"/>
      <c r="E27" s="13"/>
      <c r="F27" s="13"/>
      <c r="G27" s="13"/>
      <c r="H27" s="56">
        <f t="shared" si="0"/>
        <v>0</v>
      </c>
    </row>
    <row r="28" spans="1:8">
      <c r="A28" s="15" t="s">
        <v>56</v>
      </c>
      <c r="B28" s="13"/>
      <c r="C28" s="58"/>
      <c r="D28" s="13"/>
      <c r="E28" s="13"/>
      <c r="F28" s="13"/>
      <c r="G28" s="13"/>
      <c r="H28" s="56">
        <f t="shared" si="0"/>
        <v>0</v>
      </c>
    </row>
    <row r="29" spans="1:8">
      <c r="A29" s="15" t="s">
        <v>57</v>
      </c>
      <c r="B29" s="13"/>
      <c r="C29" s="58"/>
      <c r="D29" s="13"/>
      <c r="E29" s="13"/>
      <c r="F29" s="13"/>
      <c r="G29" s="13"/>
      <c r="H29" s="56">
        <f t="shared" si="0"/>
        <v>0</v>
      </c>
    </row>
    <row r="30" spans="1:8">
      <c r="A30" s="15" t="s">
        <v>58</v>
      </c>
      <c r="B30" s="13"/>
      <c r="C30" s="58"/>
      <c r="D30" s="13"/>
      <c r="E30" s="13"/>
      <c r="F30" s="13"/>
      <c r="G30" s="13"/>
      <c r="H30" s="56">
        <f t="shared" si="0"/>
        <v>0</v>
      </c>
    </row>
    <row r="31" spans="1:8">
      <c r="A31" s="15" t="s">
        <v>59</v>
      </c>
      <c r="B31" s="13"/>
      <c r="C31" s="58"/>
      <c r="D31" s="13"/>
      <c r="E31" s="13"/>
      <c r="F31" s="13"/>
      <c r="G31" s="13"/>
      <c r="H31" s="56">
        <f t="shared" si="0"/>
        <v>0</v>
      </c>
    </row>
    <row r="32" spans="1:8">
      <c r="A32" s="15" t="s">
        <v>60</v>
      </c>
      <c r="B32" s="13"/>
      <c r="C32" s="58"/>
      <c r="D32" s="13"/>
      <c r="E32" s="13"/>
      <c r="F32" s="13"/>
      <c r="G32" s="13"/>
      <c r="H32" s="56">
        <f t="shared" si="0"/>
        <v>0</v>
      </c>
    </row>
    <row r="33" spans="1:8">
      <c r="A33" s="15" t="s">
        <v>61</v>
      </c>
      <c r="B33" s="13"/>
      <c r="C33" s="58"/>
      <c r="D33" s="13"/>
      <c r="E33" s="13"/>
      <c r="F33" s="13"/>
      <c r="G33" s="13"/>
      <c r="H33" s="56">
        <f t="shared" si="0"/>
        <v>0</v>
      </c>
    </row>
    <row r="34" spans="1:8">
      <c r="A34" s="15" t="s">
        <v>62</v>
      </c>
      <c r="B34" s="13"/>
      <c r="C34" s="58"/>
      <c r="D34" s="13"/>
      <c r="E34" s="13"/>
      <c r="F34" s="13"/>
      <c r="G34" s="13"/>
      <c r="H34" s="56">
        <f t="shared" si="0"/>
        <v>0</v>
      </c>
    </row>
    <row r="35" spans="1:8">
      <c r="A35" s="15" t="s">
        <v>63</v>
      </c>
      <c r="B35" s="13"/>
      <c r="C35" s="58"/>
      <c r="D35" s="13"/>
      <c r="E35" s="13"/>
      <c r="F35" s="13"/>
      <c r="G35" s="13"/>
      <c r="H35" s="56">
        <f t="shared" si="0"/>
        <v>0</v>
      </c>
    </row>
    <row r="36" spans="1:8">
      <c r="A36" s="15" t="s">
        <v>64</v>
      </c>
      <c r="B36" s="13"/>
      <c r="C36" s="58"/>
      <c r="D36" s="13"/>
      <c r="E36" s="13"/>
      <c r="F36" s="13"/>
      <c r="G36" s="13"/>
      <c r="H36" s="56">
        <f t="shared" si="0"/>
        <v>0</v>
      </c>
    </row>
    <row r="37" spans="1:8">
      <c r="A37" s="15" t="s">
        <v>65</v>
      </c>
      <c r="B37" s="13"/>
      <c r="C37" s="58"/>
      <c r="D37" s="13"/>
      <c r="E37" s="13"/>
      <c r="F37" s="13"/>
      <c r="G37" s="13"/>
      <c r="H37" s="56">
        <f t="shared" si="0"/>
        <v>0</v>
      </c>
    </row>
    <row r="38" spans="1:8">
      <c r="A38" s="15" t="s">
        <v>66</v>
      </c>
      <c r="B38" s="13"/>
      <c r="C38" s="58"/>
      <c r="D38" s="13"/>
      <c r="E38" s="13"/>
      <c r="F38" s="13"/>
      <c r="G38" s="13"/>
      <c r="H38" s="56">
        <f t="shared" si="0"/>
        <v>0</v>
      </c>
    </row>
    <row r="39" spans="1:8">
      <c r="A39" s="15" t="s">
        <v>67</v>
      </c>
      <c r="B39" s="13"/>
      <c r="C39" s="58"/>
      <c r="D39" s="13"/>
      <c r="E39" s="13"/>
      <c r="F39" s="13"/>
      <c r="G39" s="13"/>
      <c r="H39" s="56">
        <f t="shared" si="0"/>
        <v>0</v>
      </c>
    </row>
    <row r="40" spans="1:8">
      <c r="A40" s="15" t="s">
        <v>68</v>
      </c>
      <c r="B40" s="13"/>
      <c r="C40" s="58"/>
      <c r="D40" s="13"/>
      <c r="E40" s="13"/>
      <c r="F40" s="13"/>
      <c r="G40" s="13"/>
      <c r="H40" s="56">
        <f t="shared" si="0"/>
        <v>0</v>
      </c>
    </row>
    <row r="41" spans="1:8">
      <c r="A41" s="15" t="s">
        <v>69</v>
      </c>
      <c r="B41" s="13"/>
      <c r="C41" s="58"/>
      <c r="D41" s="13"/>
      <c r="E41" s="13"/>
      <c r="F41" s="13"/>
      <c r="G41" s="13"/>
      <c r="H41" s="56">
        <f t="shared" si="0"/>
        <v>0</v>
      </c>
    </row>
    <row r="42" spans="1:8" ht="15.75" thickBot="1">
      <c r="A42" s="17" t="s">
        <v>70</v>
      </c>
      <c r="B42" s="14"/>
      <c r="C42" s="59"/>
      <c r="D42" s="14"/>
      <c r="E42" s="14"/>
      <c r="F42" s="14"/>
      <c r="G42" s="14"/>
      <c r="H42" s="57">
        <f t="shared" si="0"/>
        <v>0</v>
      </c>
    </row>
  </sheetData>
  <sheetProtection algorithmName="SHA-512" hashValue="CMiGv0p6dNuZoFeEQFXW9RlecMWlIv3v7vm3whMZgcj1wOYwbJRjP8/m60tqYC2wXRlFz27lK60H7G5g6rbwhQ==" saltValue="j1XI6anwoKStjWIg7fDWhg==" spinCount="100000" sheet="1" objects="1" scenarios="1"/>
  <mergeCells count="24">
    <mergeCell ref="A4:B4"/>
    <mergeCell ref="D3:E3"/>
    <mergeCell ref="D4:E4"/>
    <mergeCell ref="A1:H1"/>
    <mergeCell ref="A2:C2"/>
    <mergeCell ref="D2:F2"/>
    <mergeCell ref="G2:H2"/>
    <mergeCell ref="A3:B3"/>
    <mergeCell ref="G3:H4"/>
    <mergeCell ref="G5:H5"/>
    <mergeCell ref="G6:H9"/>
    <mergeCell ref="A10:H10"/>
    <mergeCell ref="A11:A12"/>
    <mergeCell ref="B11:D11"/>
    <mergeCell ref="E11:E12"/>
    <mergeCell ref="F11:F12"/>
    <mergeCell ref="G11:G12"/>
    <mergeCell ref="H11:H12"/>
    <mergeCell ref="A5:B6"/>
    <mergeCell ref="C5:C6"/>
    <mergeCell ref="D5:D7"/>
    <mergeCell ref="D8:E8"/>
    <mergeCell ref="D9:E9"/>
    <mergeCell ref="A7:A9"/>
  </mergeCells>
  <conditionalFormatting sqref="A13:H43">
    <cfRule type="expression" dxfId="4" priority="5">
      <formula>$G13="Środki spoza PWr - Umowa sponsorska"</formula>
    </cfRule>
    <cfRule type="expression" dxfId="3" priority="4">
      <formula>$G13="Środki spoza PWr - Wpłaty uczestników"</formula>
    </cfRule>
    <cfRule type="expression" dxfId="2" priority="3">
      <formula>$G13="Środki spoza PWr - Granty, dotacje, itd."</formula>
    </cfRule>
    <cfRule type="expression" dxfId="1" priority="2">
      <formula>$G13="Środki inne z PWr"</formula>
    </cfRule>
    <cfRule type="expression" dxfId="0" priority="1">
      <formula>$G13="Kwota wnioskowana"</formula>
    </cfRule>
  </conditionalFormatting>
  <dataValidations count="1">
    <dataValidation type="list" allowBlank="1" showInputMessage="1" showErrorMessage="1" sqref="G13:G42" xr:uid="{3729E31F-1D21-49F6-B4D8-B537B3C86A64}">
      <formula1>$C$4:$C$9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Darcus Laptop</dc:creator>
  <cp:lastModifiedBy>Darcus Laptop</cp:lastModifiedBy>
  <cp:lastPrinted>2019-03-07T09:25:44Z</cp:lastPrinted>
  <dcterms:created xsi:type="dcterms:W3CDTF">2019-03-07T08:52:55Z</dcterms:created>
  <dcterms:modified xsi:type="dcterms:W3CDTF">2019-03-09T19:03:49Z</dcterms:modified>
</cp:coreProperties>
</file>